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拟采购清单 (2)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<sst xmlns="http://schemas.openxmlformats.org/spreadsheetml/2006/main" count="29" uniqueCount="26">
  <si>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大众（安徽）配套市政路网完善工程等项目采购苗木清单</t>
  </si>
  <si>
    <t>序号</t>
  </si>
  <si>
    <t>名称</t>
  </si>
  <si>
    <t>规格（cm)</t>
  </si>
  <si>
    <t>单位</t>
  </si>
  <si>
    <t>数量</t>
  </si>
  <si>
    <t>控制价</t>
  </si>
  <si>
    <t>小计</t>
  </si>
  <si>
    <t>项目名</t>
  </si>
  <si>
    <t>参考图片</t>
  </si>
  <si>
    <t>高度</t>
  </si>
  <si>
    <t>干径</t>
  </si>
  <si>
    <t>冠幅</t>
  </si>
  <si>
    <t>地径</t>
  </si>
  <si>
    <t>香樟</t>
  </si>
  <si>
    <t>胸径13cm、高度600-650cm、冠幅250-300cm、枝下高200-230cm；要求：全冠,树形饱满 , 保留三级分枝，树干通直。（合肥、安庆、滁州及六安等周边苗木）</t>
  </si>
  <si>
    <t>株</t>
  </si>
  <si>
    <t>大众（安徽）配套市政路网完善工程</t>
  </si>
  <si>
    <t xml:space="preserve"> 娜塔栎</t>
  </si>
  <si>
    <t>胸径13cm、高度550-600cm、冠幅250-300cm、枝下高200-230cm；要求：全冠,树形优美 , 保留三级分枝，树干通直。</t>
  </si>
  <si>
    <t>（品种天鹅绒）高杆紫薇</t>
  </si>
  <si>
    <t>地径8cm、高度300cm、冠幅220cm、枝下高60-80cm。（非嫁接苗）</t>
  </si>
  <si>
    <t xml:space="preserve"> 法梧</t>
  </si>
  <si>
    <t>胸径13cm、高度650-700cm、冠幅250-300cm、枝下高250-280cm；要求：全冠,树形饱满 , 保留三级分枝，树干通直。</t>
  </si>
  <si>
    <t>合计</t>
  </si>
  <si>
    <t>壹拾贰万伍仟伍佰元整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</si>
</sst>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11</xdr:col>
      <xdr:colOff>83185</xdr:colOff>
      <xdr:row>4</xdr:row>
      <xdr:rowOff>65405</xdr:rowOff>
    </xdr:from>
    <xdr:to>
      <xdr:col>11</xdr:col>
      <xdr:colOff>1306830</xdr:colOff>
      <xdr:row>4</xdr:row>
      <xdr:rowOff>1644650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03060" y="2821305"/>
          <a:ext cx="1223645" cy="1579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1580515</xdr:colOff>
      <xdr:row>4</xdr:row>
      <xdr:rowOff>94615</xdr:rowOff>
    </xdr:from>
    <xdr:to>
      <xdr:col>11</xdr:col>
      <xdr:colOff>2767965</xdr:colOff>
      <xdr:row>4</xdr:row>
      <xdr:rowOff>1664335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200390" y="2850515"/>
          <a:ext cx="1187450" cy="1569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118110</xdr:colOff>
      <xdr:row>5</xdr:row>
      <xdr:rowOff>63500</xdr:rowOff>
    </xdr:from>
    <xdr:to>
      <xdr:col>11</xdr:col>
      <xdr:colOff>1800225</xdr:colOff>
      <xdr:row>5</xdr:row>
      <xdr:rowOff>1877060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737985" y="4559300"/>
          <a:ext cx="1682115" cy="1813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137795</xdr:colOff>
      <xdr:row>3</xdr:row>
      <xdr:rowOff>80010</xdr:rowOff>
    </xdr:from>
    <xdr:to>
      <xdr:col>11</xdr:col>
      <xdr:colOff>1409700</xdr:colOff>
      <xdr:row>3</xdr:row>
      <xdr:rowOff>1695450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757670" y="1070610"/>
          <a:ext cx="1271905" cy="1615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28575</xdr:colOff>
      <xdr:row>6</xdr:row>
      <xdr:rowOff>113665</xdr:rowOff>
    </xdr:from>
    <xdr:to>
      <xdr:col>11</xdr:col>
      <xdr:colOff>1504315</xdr:colOff>
      <xdr:row>6</xdr:row>
      <xdr:rowOff>2105025</xdr:rowOff>
    </xdr:to>
    <xdr:pic>
      <xdr:nvPicPr>
        <xdr:cNvPr id="6" name="图片 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48450" y="6628765"/>
          <a:ext cx="1475740" cy="1991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1581785</xdr:colOff>
      <xdr:row>6</xdr:row>
      <xdr:rowOff>111760</xdr:rowOff>
    </xdr:from>
    <xdr:to>
      <xdr:col>11</xdr:col>
      <xdr:colOff>3185160</xdr:colOff>
      <xdr:row>6</xdr:row>
      <xdr:rowOff>2076450</xdr:rowOff>
    </xdr:to>
    <xdr:pic>
      <xdr:nvPicPr>
        <xdr:cNvPr id="7" name="图片 6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8201660" y="6626860"/>
          <a:ext cx="1603375" cy="19646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workbookViewId="0">
      <pane ySplit="3" topLeftCell="A4" activePane="bottomLeft" state="frozen"/>
      <selection/>
      <selection pane="bottomLeft" activeCell="R6" sqref="R6"/>
    </sheetView>
  </sheetViews>
  <sheetFormatPr defaultColWidth="9" defaultRowHeight="14.25" outlineLevelRow="7"/>
  <cols>
    <col min="1" max="1" width="4.375" customWidth="1"/>
    <col min="2" max="2" width="10.375" style="3" customWidth="1"/>
    <col min="3" max="3" width="7" style="4" customWidth="1"/>
    <col min="4" max="4" width="7.5" style="4" customWidth="1"/>
    <col min="5" max="5" width="7.625" style="4" customWidth="1"/>
    <col min="6" max="6" width="8.25" style="4" customWidth="1"/>
    <col min="7" max="7" width="5.5" style="4" customWidth="1"/>
    <col min="8" max="8" width="7.5" style="4" customWidth="1"/>
    <col min="9" max="9" width="8.25" style="4" customWidth="1"/>
    <col min="10" max="10" width="8" style="4" customWidth="1"/>
    <col min="11" max="11" width="12.5" style="4" customWidth="1"/>
    <col min="12" max="12" width="43" customWidth="1"/>
  </cols>
  <sheetData>
    <row r="1" ht="27" customHeight="1" spans="1:12">
      <c r="A1" s="5" t="s">
        <v>0</v>
      </c>
      <c r="B1" s="6"/>
      <c r="C1" s="5"/>
      <c r="D1" s="5"/>
      <c r="E1" s="5"/>
      <c r="F1" s="5"/>
      <c r="G1" s="5"/>
      <c r="H1" s="5"/>
      <c r="I1" s="5"/>
      <c r="J1" s="5"/>
      <c r="K1" s="5"/>
    </row>
    <row r="2" s="1" customFormat="1" ht="24" customHeight="1" spans="1:12">
      <c r="A2" s="7" t="s">
        <v>1</v>
      </c>
      <c r="B2" s="7" t="s">
        <v>2</v>
      </c>
      <c r="C2" s="7" t="s">
        <v>3</v>
      </c>
      <c r="D2" s="7"/>
      <c r="E2" s="7"/>
      <c r="F2" s="7"/>
      <c r="G2" s="7" t="s">
        <v>4</v>
      </c>
      <c r="H2" s="8" t="s">
        <v>5</v>
      </c>
      <c r="I2" s="9" t="s">
        <v>6</v>
      </c>
      <c r="J2" s="9" t="s">
        <v>7</v>
      </c>
      <c r="K2" s="9" t="s">
        <v>8</v>
      </c>
      <c r="L2" s="10" t="s">
        <v>9</v>
      </c>
    </row>
    <row r="3" s="1" customFormat="1" ht="27" customHeight="1" spans="1:12">
      <c r="A3" s="7"/>
      <c r="B3" s="7"/>
      <c r="C3" s="7" t="s">
        <v>10</v>
      </c>
      <c r="D3" s="7" t="s">
        <v>11</v>
      </c>
      <c r="E3" s="7" t="s">
        <v>12</v>
      </c>
      <c r="F3" s="10" t="s">
        <v>13</v>
      </c>
      <c r="G3" s="7"/>
      <c r="H3" s="8"/>
      <c r="I3" s="11"/>
      <c r="J3" s="11"/>
      <c r="K3" s="11"/>
      <c r="L3" s="10"/>
    </row>
    <row r="4" s="2" customFormat="1" ht="139" customHeight="1" spans="1:12">
      <c r="A4" s="8">
        <v>1</v>
      </c>
      <c r="B4" s="8" t="s">
        <v>14</v>
      </c>
      <c r="C4" s="12" t="s">
        <v>15</v>
      </c>
      <c r="D4" s="13"/>
      <c r="E4" s="13"/>
      <c r="F4" s="14"/>
      <c r="G4" s="8" t="s">
        <v>16</v>
      </c>
      <c r="H4" s="15">
        <v>57</v>
      </c>
      <c r="I4" s="11">
        <v>450</v>
      </c>
      <c r="J4" s="11">
        <f>I4*H4</f>
        <v>25650</v>
      </c>
      <c r="K4" s="8" t="s">
        <v>17</v>
      </c>
      <c r="L4" s="16"/>
    </row>
    <row r="5" s="2" customFormat="1" ht="137" customHeight="1" spans="1:12">
      <c r="A5" s="8">
        <v>2</v>
      </c>
      <c r="B5" s="8" t="s">
        <v>18</v>
      </c>
      <c r="C5" s="12" t="s">
        <v>19</v>
      </c>
      <c r="D5" s="13"/>
      <c r="E5" s="13"/>
      <c r="F5" s="14"/>
      <c r="G5" s="8" t="s">
        <v>16</v>
      </c>
      <c r="H5" s="15">
        <v>167</v>
      </c>
      <c r="I5" s="11">
        <v>400</v>
      </c>
      <c r="J5" s="11">
        <f>I5*H5</f>
        <v>66800</v>
      </c>
      <c r="K5" s="8"/>
      <c r="L5" s="16"/>
    </row>
    <row r="6" s="2" customFormat="1" ht="159" customHeight="1" spans="1:12">
      <c r="A6" s="8">
        <v>3</v>
      </c>
      <c r="B6" s="8" t="s">
        <v>20</v>
      </c>
      <c r="C6" s="12" t="s">
        <v>21</v>
      </c>
      <c r="D6" s="13"/>
      <c r="E6" s="13"/>
      <c r="F6" s="14"/>
      <c r="G6" s="8" t="s">
        <v>16</v>
      </c>
      <c r="H6" s="15">
        <v>55</v>
      </c>
      <c r="I6" s="11">
        <v>550</v>
      </c>
      <c r="J6" s="11">
        <f>I6*H6</f>
        <v>30250</v>
      </c>
      <c r="K6" s="8"/>
      <c r="L6" s="16"/>
    </row>
    <row r="7" s="2" customFormat="1" ht="177" customHeight="1" spans="1:12">
      <c r="A7" s="8">
        <v>4</v>
      </c>
      <c r="B7" s="8" t="s">
        <v>22</v>
      </c>
      <c r="C7" s="12" t="s">
        <v>23</v>
      </c>
      <c r="D7" s="13"/>
      <c r="E7" s="13"/>
      <c r="F7" s="14"/>
      <c r="G7" s="8" t="s">
        <v>16</v>
      </c>
      <c r="H7" s="15">
        <v>8</v>
      </c>
      <c r="I7" s="11">
        <v>350</v>
      </c>
      <c r="J7" s="11">
        <f>I7*H7</f>
        <v>2800</v>
      </c>
      <c r="K7" s="8"/>
      <c r="L7" s="16"/>
    </row>
    <row r="8" s="1" customFormat="1" ht="45" customHeight="1" spans="1:12">
      <c r="A8" s="8">
        <v>41</v>
      </c>
      <c r="B8" s="8" t="s">
        <v>24</v>
      </c>
      <c r="C8" s="17" t="s">
        <v>25</v>
      </c>
      <c r="D8" s="17"/>
      <c r="E8" s="17"/>
      <c r="F8" s="17"/>
      <c r="G8" s="17"/>
      <c r="H8" s="17"/>
      <c r="I8" s="17"/>
      <c r="J8" s="11">
        <f>SUM(J4:J7)</f>
        <v>125500</v>
      </c>
      <c r="K8" s="18"/>
      <c r="L8" s="19"/>
    </row>
  </sheetData>
  <mergeCells count="16">
    <mergeCell ref="A1:K1"/>
    <mergeCell ref="C2:F2"/>
    <mergeCell ref="C4:F4"/>
    <mergeCell ref="C5:F5"/>
    <mergeCell ref="C6:F6"/>
    <mergeCell ref="C7:F7"/>
    <mergeCell ref="C8:I8"/>
    <mergeCell ref="A2:A3"/>
    <mergeCell ref="B2:B3"/>
    <mergeCell ref="G2:G3"/>
    <mergeCell ref="H2:H3"/>
    <mergeCell ref="I2:I3"/>
    <mergeCell ref="J2:J3"/>
    <mergeCell ref="K2:K3"/>
    <mergeCell ref="K4:K7"/>
    <mergeCell ref="L2:L3"/>
  </mergeCells>
  <pageMargins left="0.75" right="0.75" top="1" bottom="1" header="0.5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拟采购清单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胡金花</dc:creator>
  <cp:lastModifiedBy>张静</cp:lastModifiedBy>
  <dcterms:created xsi:type="dcterms:W3CDTF">2021-05-07T07:50:00Z</dcterms:created>
  <dcterms:modified xsi:type="dcterms:W3CDTF">2026-09-09T09:11:22Z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9C8F895DF1334BC59AC8FACF536D2560_13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